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Teoría de Bayes" sheetId="6" r:id="rId1"/>
  </sheets>
  <calcPr calcId="125725"/>
</workbook>
</file>

<file path=xl/calcChain.xml><?xml version="1.0" encoding="utf-8"?>
<calcChain xmlns="http://schemas.openxmlformats.org/spreadsheetml/2006/main">
  <c r="D8" i="6"/>
  <c r="H27"/>
  <c r="H25"/>
  <c r="H23"/>
  <c r="G10"/>
  <c r="F10"/>
  <c r="B15"/>
  <c r="B14"/>
  <c r="C8"/>
  <c r="D6" s="1"/>
  <c r="C13" s="1"/>
  <c r="C11" s="1"/>
  <c r="C15"/>
  <c r="D15"/>
  <c r="C12" l="1"/>
  <c r="D7"/>
  <c r="D13" s="1"/>
  <c r="D11" l="1"/>
  <c r="E11" s="1"/>
  <c r="H26" s="1"/>
  <c r="D12"/>
  <c r="G11" l="1"/>
  <c r="E12"/>
  <c r="F12" s="1"/>
  <c r="F11"/>
  <c r="H24" s="1"/>
  <c r="G12" l="1"/>
  <c r="E13"/>
</calcChain>
</file>

<file path=xl/sharedStrings.xml><?xml version="1.0" encoding="utf-8"?>
<sst xmlns="http://schemas.openxmlformats.org/spreadsheetml/2006/main" count="17" uniqueCount="14">
  <si>
    <t>Teoría de Bayes</t>
  </si>
  <si>
    <t>Vacuna A</t>
  </si>
  <si>
    <t>Vacuna B</t>
  </si>
  <si>
    <t>Total</t>
  </si>
  <si>
    <t>TOTAL</t>
  </si>
  <si>
    <t>Preguntas</t>
  </si>
  <si>
    <t>Curado</t>
  </si>
  <si>
    <t>No curado</t>
  </si>
  <si>
    <t>Se selecciona una persona al azar y estaba curado, ¿cuál es la probabilidad de se haya vacunado con la Vacuna A?</t>
  </si>
  <si>
    <t>¿Cuál es la probabilidad de que si se vacunó con la Vacuna A, entonces se haya curado de la enfermedad?</t>
  </si>
  <si>
    <t>¿Cuál es la probabilidad de que esté curado con la Vacuna A?</t>
  </si>
  <si>
    <t>¿Cuál es la probabilidad de estar curado?</t>
  </si>
  <si>
    <t>¿Cuál es la probabilidad de que si se haya vacunado con la Vacuna A?</t>
  </si>
  <si>
    <t>www.sinelefantesblancos.com.ar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</si>
</sst>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0"/>
      <name val="Arial"/>
      <family val="2"/>
    </font>
    <font>
      <sz val="2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0" fontId="0" fillId="3" borderId="0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0" fontId="0" fillId="4" borderId="9" xfId="0" applyNumberFormat="1" applyFill="1" applyBorder="1" applyAlignment="1">
      <alignment horizontal="center" vertical="center"/>
    </xf>
    <xf numFmtId="10" fontId="0" fillId="4" borderId="0" xfId="0" applyNumberFormat="1" applyFill="1" applyBorder="1" applyAlignment="1">
      <alignment horizontal="center" vertical="center"/>
    </xf>
    <xf numFmtId="10" fontId="0" fillId="4" borderId="12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0" fontId="0" fillId="5" borderId="7" xfId="0" applyNumberFormat="1" applyFill="1" applyBorder="1" applyAlignment="1">
      <alignment horizontal="center" vertical="center"/>
    </xf>
    <xf numFmtId="10" fontId="0" fillId="5" borderId="8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0" fontId="0" fillId="5" borderId="0" xfId="0" applyNumberFormat="1" applyFill="1" applyBorder="1" applyAlignment="1">
      <alignment horizontal="center" vertical="center"/>
    </xf>
    <xf numFmtId="10" fontId="0" fillId="5" borderId="10" xfId="0" applyNumberForma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10" fontId="0" fillId="3" borderId="2" xfId="0" applyNumberFormat="1" applyFill="1" applyBorder="1" applyAlignment="1">
      <alignment horizontal="center" vertical="center"/>
    </xf>
    <xf numFmtId="10" fontId="0" fillId="3" borderId="15" xfId="0" applyNumberForma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5" xfId="0" applyNumberFormat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/>
    </xf>
    <xf numFmtId="9" fontId="0" fillId="5" borderId="12" xfId="0" applyNumberFormat="1" applyFill="1" applyBorder="1" applyAlignment="1">
      <alignment horizontal="center" vertical="center"/>
    </xf>
    <xf numFmtId="9" fontId="0" fillId="5" borderId="13" xfId="0" applyNumberFormat="1" applyFill="1" applyBorder="1" applyAlignment="1">
      <alignment horizontal="center" vertical="center"/>
    </xf>
    <xf numFmtId="9" fontId="0" fillId="4" borderId="10" xfId="0" applyNumberFormat="1" applyFill="1" applyBorder="1" applyAlignment="1">
      <alignment horizontal="center" vertical="center"/>
    </xf>
    <xf numFmtId="9" fontId="0" fillId="4" borderId="13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4" borderId="1" xfId="1" applyNumberFormat="1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/>
    <xf numFmtId="0" fontId="7" fillId="4" borderId="3" xfId="0" applyFont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13</xdr:row>
      <xdr:rowOff>161925</xdr:rowOff>
    </xdr:from>
    <xdr:to>
      <xdr:col>3</xdr:col>
      <xdr:colOff>228600</xdr:colOff>
      <xdr:row>17</xdr:row>
      <xdr:rowOff>219076</xdr:rowOff>
    </xdr:to>
    <xdr:cxnSp macro="">
      <xdr:nvCxnSpPr>
        <xdr:cNvPr id="3" name="2 Conector recto de flecha"/>
        <xdr:cNvCxnSpPr>
          <a:endCxn id="9" idx="0"/>
        </xdr:cNvCxnSpPr>
      </xdr:nvCxnSpPr>
      <xdr:spPr>
        <a:xfrm>
          <a:off x="2581275" y="3086100"/>
          <a:ext cx="523875" cy="1047751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</xdr:colOff>
      <xdr:row>12</xdr:row>
      <xdr:rowOff>133350</xdr:rowOff>
    </xdr:from>
    <xdr:to>
      <xdr:col>4</xdr:col>
      <xdr:colOff>523875</xdr:colOff>
      <xdr:row>17</xdr:row>
      <xdr:rowOff>85725</xdr:rowOff>
    </xdr:to>
    <xdr:cxnSp macro="">
      <xdr:nvCxnSpPr>
        <xdr:cNvPr id="6" name="5 Conector recto de flecha"/>
        <xdr:cNvCxnSpPr/>
      </xdr:nvCxnSpPr>
      <xdr:spPr>
        <a:xfrm>
          <a:off x="3667125" y="2809875"/>
          <a:ext cx="790575" cy="1190625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762000</xdr:colOff>
      <xdr:row>10</xdr:row>
      <xdr:rowOff>133350</xdr:rowOff>
    </xdr:from>
    <xdr:to>
      <xdr:col>5</xdr:col>
      <xdr:colOff>495300</xdr:colOff>
      <xdr:row>15</xdr:row>
      <xdr:rowOff>19050</xdr:rowOff>
    </xdr:to>
    <xdr:cxnSp macro="">
      <xdr:nvCxnSpPr>
        <xdr:cNvPr id="7" name="6 Conector recto de flecha"/>
        <xdr:cNvCxnSpPr/>
      </xdr:nvCxnSpPr>
      <xdr:spPr>
        <a:xfrm>
          <a:off x="4695825" y="2314575"/>
          <a:ext cx="790575" cy="112395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809625</xdr:colOff>
      <xdr:row>11</xdr:row>
      <xdr:rowOff>152400</xdr:rowOff>
    </xdr:from>
    <xdr:to>
      <xdr:col>7</xdr:col>
      <xdr:colOff>533400</xdr:colOff>
      <xdr:row>16</xdr:row>
      <xdr:rowOff>95250</xdr:rowOff>
    </xdr:to>
    <xdr:cxnSp macro="">
      <xdr:nvCxnSpPr>
        <xdr:cNvPr id="8" name="7 Conector recto de flecha"/>
        <xdr:cNvCxnSpPr/>
      </xdr:nvCxnSpPr>
      <xdr:spPr>
        <a:xfrm>
          <a:off x="6858000" y="2581275"/>
          <a:ext cx="781050" cy="11811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17</xdr:row>
      <xdr:rowOff>219076</xdr:rowOff>
    </xdr:from>
    <xdr:to>
      <xdr:col>4</xdr:col>
      <xdr:colOff>133350</xdr:colOff>
      <xdr:row>21</xdr:row>
      <xdr:rowOff>28576</xdr:rowOff>
    </xdr:to>
    <xdr:sp macro="" textlink="">
      <xdr:nvSpPr>
        <xdr:cNvPr id="9" name="8 Rectángulo"/>
        <xdr:cNvSpPr/>
      </xdr:nvSpPr>
      <xdr:spPr>
        <a:xfrm>
          <a:off x="2143125" y="4133851"/>
          <a:ext cx="1924050" cy="8001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P (C/A) = </a:t>
          </a:r>
          <a:r>
            <a:rPr lang="es-ES" sz="1100"/>
            <a:t>Probabilidad de que se haya curado</a:t>
          </a:r>
          <a:r>
            <a:rPr lang="es-ES" sz="1100" baseline="0"/>
            <a:t> si se usó la </a:t>
          </a:r>
          <a:r>
            <a:rPr lang="es-ES" sz="1100"/>
            <a:t>Vacuna A</a:t>
          </a:r>
        </a:p>
      </xdr:txBody>
    </xdr:sp>
    <xdr:clientData/>
  </xdr:twoCellAnchor>
  <xdr:twoCellAnchor>
    <xdr:from>
      <xdr:col>4</xdr:col>
      <xdr:colOff>200025</xdr:colOff>
      <xdr:row>17</xdr:row>
      <xdr:rowOff>95251</xdr:rowOff>
    </xdr:from>
    <xdr:to>
      <xdr:col>5</xdr:col>
      <xdr:colOff>752474</xdr:colOff>
      <xdr:row>18</xdr:row>
      <xdr:rowOff>152401</xdr:rowOff>
    </xdr:to>
    <xdr:sp macro="" textlink="">
      <xdr:nvSpPr>
        <xdr:cNvPr id="10" name="9 Rectángulo"/>
        <xdr:cNvSpPr/>
      </xdr:nvSpPr>
      <xdr:spPr>
        <a:xfrm>
          <a:off x="4133850" y="4305301"/>
          <a:ext cx="1609724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P</a:t>
          </a:r>
          <a:r>
            <a:rPr lang="es-ES" sz="1100" baseline="0"/>
            <a:t> </a:t>
          </a:r>
          <a:r>
            <a:rPr lang="es-ES" sz="1100"/>
            <a:t>(Vacuna B)</a:t>
          </a:r>
        </a:p>
      </xdr:txBody>
    </xdr:sp>
    <xdr:clientData/>
  </xdr:twoCellAnchor>
  <xdr:twoCellAnchor>
    <xdr:from>
      <xdr:col>5</xdr:col>
      <xdr:colOff>266700</xdr:colOff>
      <xdr:row>15</xdr:row>
      <xdr:rowOff>57151</xdr:rowOff>
    </xdr:from>
    <xdr:to>
      <xdr:col>6</xdr:col>
      <xdr:colOff>819149</xdr:colOff>
      <xdr:row>16</xdr:row>
      <xdr:rowOff>114301</xdr:rowOff>
    </xdr:to>
    <xdr:sp macro="" textlink="">
      <xdr:nvSpPr>
        <xdr:cNvPr id="11" name="10 Rectángulo"/>
        <xdr:cNvSpPr/>
      </xdr:nvSpPr>
      <xdr:spPr>
        <a:xfrm>
          <a:off x="5257800" y="3771901"/>
          <a:ext cx="1609724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Probabilidad (Curado)</a:t>
          </a:r>
        </a:p>
      </xdr:txBody>
    </xdr:sp>
    <xdr:clientData/>
  </xdr:twoCellAnchor>
  <xdr:twoCellAnchor>
    <xdr:from>
      <xdr:col>6</xdr:col>
      <xdr:colOff>1047750</xdr:colOff>
      <xdr:row>16</xdr:row>
      <xdr:rowOff>133350</xdr:rowOff>
    </xdr:from>
    <xdr:to>
      <xdr:col>9</xdr:col>
      <xdr:colOff>76199</xdr:colOff>
      <xdr:row>18</xdr:row>
      <xdr:rowOff>85725</xdr:rowOff>
    </xdr:to>
    <xdr:sp macro="" textlink="">
      <xdr:nvSpPr>
        <xdr:cNvPr id="12" name="11 Rectángulo"/>
        <xdr:cNvSpPr/>
      </xdr:nvSpPr>
      <xdr:spPr>
        <a:xfrm>
          <a:off x="7096125" y="4095750"/>
          <a:ext cx="1609724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P (B/N C) = </a:t>
          </a:r>
          <a:r>
            <a:rPr lang="es-ES" sz="1100"/>
            <a:t>Probabilidad (Vacuna B</a:t>
          </a: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 / No Curado </a:t>
          </a:r>
          <a:r>
            <a:rPr lang="es-ES" sz="1100"/>
            <a:t>)</a:t>
          </a:r>
        </a:p>
      </xdr:txBody>
    </xdr:sp>
    <xdr:clientData/>
  </xdr:twoCellAnchor>
  <xdr:twoCellAnchor>
    <xdr:from>
      <xdr:col>0</xdr:col>
      <xdr:colOff>66675</xdr:colOff>
      <xdr:row>17</xdr:row>
      <xdr:rowOff>200025</xdr:rowOff>
    </xdr:from>
    <xdr:to>
      <xdr:col>2</xdr:col>
      <xdr:colOff>171450</xdr:colOff>
      <xdr:row>19</xdr:row>
      <xdr:rowOff>152399</xdr:rowOff>
    </xdr:to>
    <xdr:sp macro="" textlink="">
      <xdr:nvSpPr>
        <xdr:cNvPr id="18" name="17 Rectángulo"/>
        <xdr:cNvSpPr/>
      </xdr:nvSpPr>
      <xdr:spPr>
        <a:xfrm>
          <a:off x="66675" y="4114800"/>
          <a:ext cx="1924050" cy="44767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P (A</a:t>
          </a:r>
          <a:r>
            <a:rPr lang="es-ES" sz="1100" smtClean="0"/>
            <a:t>∩C) = </a:t>
          </a:r>
          <a:r>
            <a:rPr lang="es-ES" sz="1100"/>
            <a:t>Probabilidad de Curados con la Vacuna A</a:t>
          </a:r>
        </a:p>
      </xdr:txBody>
    </xdr:sp>
    <xdr:clientData/>
  </xdr:twoCellAnchor>
  <xdr:twoCellAnchor>
    <xdr:from>
      <xdr:col>1</xdr:col>
      <xdr:colOff>266700</xdr:colOff>
      <xdr:row>10</xdr:row>
      <xdr:rowOff>152400</xdr:rowOff>
    </xdr:from>
    <xdr:to>
      <xdr:col>2</xdr:col>
      <xdr:colOff>285750</xdr:colOff>
      <xdr:row>17</xdr:row>
      <xdr:rowOff>200025</xdr:rowOff>
    </xdr:to>
    <xdr:cxnSp macro="">
      <xdr:nvCxnSpPr>
        <xdr:cNvPr id="19" name="18 Conector recto de flecha"/>
        <xdr:cNvCxnSpPr>
          <a:endCxn id="18" idx="0"/>
        </xdr:cNvCxnSpPr>
      </xdr:nvCxnSpPr>
      <xdr:spPr>
        <a:xfrm flipH="1">
          <a:off x="1028700" y="2333625"/>
          <a:ext cx="1076325" cy="1781175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nelefantesblancos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8"/>
  <sheetViews>
    <sheetView showGridLines="0" tabSelected="1" zoomScale="80" zoomScaleNormal="80" workbookViewId="0">
      <selection activeCell="A4" sqref="A4"/>
    </sheetView>
  </sheetViews>
  <sheetFormatPr baseColWidth="10" defaultRowHeight="19.5" customHeight="1"/>
  <cols>
    <col min="1" max="1" width="11.42578125" style="1"/>
    <col min="2" max="7" width="15.85546875" style="1" customWidth="1"/>
    <col min="8" max="16384" width="11.42578125" style="1"/>
  </cols>
  <sheetData>
    <row r="1" spans="2:8" ht="7.5" customHeight="1" thickBot="1"/>
    <row r="2" spans="2:8" s="2" customFormat="1" ht="34.5" thickBot="1">
      <c r="B2" s="41" t="s">
        <v>13</v>
      </c>
      <c r="C2" s="42"/>
      <c r="D2" s="42"/>
      <c r="E2" s="42"/>
      <c r="F2" s="42"/>
      <c r="G2" s="42"/>
      <c r="H2" s="43"/>
    </row>
    <row r="3" spans="2:8" ht="7.5" customHeight="1" thickBot="1"/>
    <row r="4" spans="2:8" ht="27" customHeight="1" thickBot="1">
      <c r="B4" s="38" t="s">
        <v>0</v>
      </c>
      <c r="C4" s="39"/>
      <c r="D4" s="39"/>
      <c r="E4" s="39"/>
      <c r="F4" s="39"/>
      <c r="G4" s="39"/>
      <c r="H4" s="40"/>
    </row>
    <row r="5" spans="2:8" ht="12" customHeight="1"/>
    <row r="6" spans="2:8" ht="19.5" customHeight="1">
      <c r="B6" s="4" t="s">
        <v>1</v>
      </c>
      <c r="C6" s="5">
        <v>296000</v>
      </c>
      <c r="D6" s="27">
        <f>C6/$C$8</f>
        <v>0.37185929648241206</v>
      </c>
    </row>
    <row r="7" spans="2:8" ht="19.5" customHeight="1">
      <c r="B7" s="4" t="s">
        <v>2</v>
      </c>
      <c r="C7" s="5">
        <v>500000</v>
      </c>
      <c r="D7" s="27">
        <f>C7/$C$8</f>
        <v>0.62814070351758799</v>
      </c>
    </row>
    <row r="8" spans="2:8" ht="19.5" customHeight="1">
      <c r="B8" s="4" t="s">
        <v>4</v>
      </c>
      <c r="C8" s="5">
        <f>SUM(C6:C7)</f>
        <v>796000</v>
      </c>
      <c r="D8" s="30">
        <f>SUM(D6:D7)</f>
        <v>1</v>
      </c>
    </row>
    <row r="9" spans="2:8" ht="12.75" customHeight="1" thickBot="1"/>
    <row r="10" spans="2:8" ht="19.5" customHeight="1">
      <c r="B10" s="6"/>
      <c r="C10" s="7" t="s">
        <v>1</v>
      </c>
      <c r="D10" s="7" t="s">
        <v>2</v>
      </c>
      <c r="E10" s="25" t="s">
        <v>3</v>
      </c>
      <c r="F10" s="10" t="str">
        <f>C10</f>
        <v>Vacuna A</v>
      </c>
      <c r="G10" s="11" t="str">
        <f>D10</f>
        <v>Vacuna B</v>
      </c>
      <c r="H10" s="12"/>
    </row>
    <row r="11" spans="2:8" ht="19.5" customHeight="1">
      <c r="B11" s="8" t="s">
        <v>6</v>
      </c>
      <c r="C11" s="9">
        <f>C14*$C$13</f>
        <v>0.35326633165829147</v>
      </c>
      <c r="D11" s="9">
        <f>D14*$D$13</f>
        <v>0.47110552763819102</v>
      </c>
      <c r="E11" s="24">
        <f>SUM(C11:D11)</f>
        <v>0.82437185929648249</v>
      </c>
      <c r="F11" s="13">
        <f>C11/$E$11</f>
        <v>0.42852788783907342</v>
      </c>
      <c r="G11" s="14">
        <f>D11/$E$11</f>
        <v>0.57147211216092653</v>
      </c>
      <c r="H11" s="34">
        <v>1</v>
      </c>
    </row>
    <row r="12" spans="2:8" ht="19.5" customHeight="1" thickBot="1">
      <c r="B12" s="8" t="s">
        <v>7</v>
      </c>
      <c r="C12" s="9">
        <f>C15*$C$13</f>
        <v>1.8592964824120619E-2</v>
      </c>
      <c r="D12" s="9">
        <f>D15*$D$13</f>
        <v>0.157035175879397</v>
      </c>
      <c r="E12" s="24">
        <f>SUM(C12:D12)</f>
        <v>0.17562814070351762</v>
      </c>
      <c r="F12" s="15">
        <f>C12/$E$12</f>
        <v>0.10586552217453513</v>
      </c>
      <c r="G12" s="15">
        <f>D12/$E$12</f>
        <v>0.89413447782546485</v>
      </c>
      <c r="H12" s="35">
        <v>1</v>
      </c>
    </row>
    <row r="13" spans="2:8" ht="19.5" customHeight="1" thickBot="1">
      <c r="B13" s="26" t="s">
        <v>3</v>
      </c>
      <c r="C13" s="23">
        <f>D6</f>
        <v>0.37185929648241206</v>
      </c>
      <c r="D13" s="23">
        <f>D7</f>
        <v>0.62814070351758799</v>
      </c>
      <c r="E13" s="31">
        <f>SUM(E11:E12)</f>
        <v>1</v>
      </c>
      <c r="F13" s="3"/>
      <c r="G13" s="3"/>
      <c r="H13" s="3"/>
    </row>
    <row r="14" spans="2:8" ht="19.5" customHeight="1">
      <c r="B14" s="16" t="str">
        <f>B11</f>
        <v>Curado</v>
      </c>
      <c r="C14" s="17">
        <v>0.95</v>
      </c>
      <c r="D14" s="18">
        <v>0.75</v>
      </c>
      <c r="E14" s="3"/>
      <c r="F14" s="3"/>
      <c r="G14" s="3"/>
      <c r="H14" s="3"/>
    </row>
    <row r="15" spans="2:8" ht="19.5" customHeight="1">
      <c r="B15" s="19" t="str">
        <f>B12</f>
        <v>No curado</v>
      </c>
      <c r="C15" s="20">
        <f>C16-C14</f>
        <v>5.0000000000000044E-2</v>
      </c>
      <c r="D15" s="21">
        <f>D16-D14</f>
        <v>0.25</v>
      </c>
      <c r="E15" s="3"/>
      <c r="F15" s="3"/>
      <c r="G15" s="3"/>
      <c r="H15" s="3"/>
    </row>
    <row r="16" spans="2:8" ht="19.5" customHeight="1" thickBot="1">
      <c r="B16" s="22"/>
      <c r="C16" s="32">
        <v>1</v>
      </c>
      <c r="D16" s="33">
        <v>1</v>
      </c>
      <c r="E16" s="3"/>
      <c r="F16" s="3"/>
      <c r="G16" s="3"/>
      <c r="H16" s="3"/>
    </row>
    <row r="22" spans="2:8" ht="19.5" customHeight="1">
      <c r="B22" s="28" t="s">
        <v>5</v>
      </c>
    </row>
    <row r="23" spans="2:8" ht="19.5" customHeight="1">
      <c r="B23" s="36" t="s">
        <v>9</v>
      </c>
      <c r="C23" s="37"/>
      <c r="D23" s="37"/>
      <c r="E23" s="37"/>
      <c r="F23" s="37"/>
      <c r="G23" s="37"/>
      <c r="H23" s="3">
        <f>C14</f>
        <v>0.95</v>
      </c>
    </row>
    <row r="24" spans="2:8" ht="19.5" customHeight="1">
      <c r="B24" s="36" t="s">
        <v>8</v>
      </c>
      <c r="C24" s="37"/>
      <c r="D24" s="37"/>
      <c r="E24" s="37"/>
      <c r="F24" s="37"/>
      <c r="G24" s="37"/>
      <c r="H24" s="3">
        <f>F11</f>
        <v>0.42852788783907342</v>
      </c>
    </row>
    <row r="25" spans="2:8" ht="19.5" customHeight="1">
      <c r="B25" s="36" t="s">
        <v>10</v>
      </c>
      <c r="C25" s="37"/>
      <c r="D25" s="37"/>
      <c r="E25" s="37"/>
      <c r="F25" s="37"/>
      <c r="G25" s="37"/>
      <c r="H25" s="3">
        <f>C11</f>
        <v>0.35326633165829147</v>
      </c>
    </row>
    <row r="26" spans="2:8" ht="19.5" customHeight="1">
      <c r="B26" s="36" t="s">
        <v>11</v>
      </c>
      <c r="C26" s="37"/>
      <c r="D26" s="37"/>
      <c r="E26" s="37"/>
      <c r="F26" s="37"/>
      <c r="G26" s="37"/>
      <c r="H26" s="3">
        <f>E11</f>
        <v>0.82437185929648249</v>
      </c>
    </row>
    <row r="27" spans="2:8" ht="19.5" customHeight="1">
      <c r="B27" s="36" t="s">
        <v>12</v>
      </c>
      <c r="C27" s="37"/>
      <c r="D27" s="37"/>
      <c r="E27" s="37"/>
      <c r="F27" s="37"/>
      <c r="G27" s="37"/>
      <c r="H27" s="3">
        <f>C13</f>
        <v>0.37185929648241206</v>
      </c>
    </row>
    <row r="28" spans="2:8" ht="19.5" customHeight="1">
      <c r="B28" s="29"/>
    </row>
  </sheetData>
  <mergeCells count="7">
    <mergeCell ref="B26:G26"/>
    <mergeCell ref="B27:G27"/>
    <mergeCell ref="B2:H2"/>
    <mergeCell ref="B4:H4"/>
    <mergeCell ref="B23:G23"/>
    <mergeCell ref="B24:G24"/>
    <mergeCell ref="B25:G25"/>
  </mergeCells>
  <hyperlinks>
    <hyperlink ref="B2" r:id="rId1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Teoría de Bayes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Teoría de Bayes</dc:title>
  <dc:creator>SinElefantesBlancos.com.ar</dc:creator>
  <cp:keywords>teoría; bayes; sucesos; independientes</cp:keywords>
  <cp:lastModifiedBy>Guillermo Gonzalez</cp:lastModifiedBy>
  <dcterms:created xsi:type="dcterms:W3CDTF">2012-06-16T17:17:51Z</dcterms:created>
  <dcterms:modified xsi:type="dcterms:W3CDTF">2016-04-23T12:48:30Z</dcterms:modified>
</cp:coreProperties>
</file>